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60" windowWidth="23715" windowHeight="4275" tabRatio="1000" activeTab="1"/>
  </bookViews>
  <sheets>
    <sheet name="Projects" sheetId="4" r:id="rId1"/>
    <sheet name="Proposal" sheetId="5" r:id="rId2"/>
    <sheet name="In-kind" sheetId="1" r:id="rId3"/>
    <sheet name="Sheet2" sheetId="2" r:id="rId4"/>
    <sheet name="Sheet3" sheetId="3" r:id="rId5"/>
  </sheets>
  <definedNames>
    <definedName name="_xlnm.Print_Area" localSheetId="0">Projects!$A$1:$Z$9</definedName>
  </definedNames>
  <calcPr calcId="145621" concurrentCalc="0"/>
</workbook>
</file>

<file path=xl/calcChain.xml><?xml version="1.0" encoding="utf-8"?>
<calcChain xmlns="http://schemas.openxmlformats.org/spreadsheetml/2006/main">
  <c r="C2" i="5" l="1"/>
  <c r="D2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AJ2" i="5"/>
  <c r="AK2" i="5"/>
  <c r="N57" i="5"/>
  <c r="N56" i="5"/>
  <c r="N55" i="5"/>
  <c r="C12" i="1"/>
  <c r="C13" i="1"/>
  <c r="B11" i="1"/>
</calcChain>
</file>

<file path=xl/comments1.xml><?xml version="1.0" encoding="utf-8"?>
<comments xmlns="http://schemas.openxmlformats.org/spreadsheetml/2006/main">
  <authors>
    <author>Chuck Miller</author>
  </authors>
  <commentList>
    <comment ref="N7" authorId="0">
      <text>
        <r>
          <rPr>
            <b/>
            <sz val="9"/>
            <color indexed="81"/>
            <rFont val="Tahoma"/>
            <family val="2"/>
          </rPr>
          <t>Chuck Miller:</t>
        </r>
        <r>
          <rPr>
            <sz val="9"/>
            <color indexed="81"/>
            <rFont val="Tahoma"/>
            <family val="2"/>
          </rPr>
          <t xml:space="preserve">
$25,000</t>
        </r>
      </text>
    </comment>
  </commentList>
</comments>
</file>

<file path=xl/comments2.xml><?xml version="1.0" encoding="utf-8"?>
<comments xmlns="http://schemas.openxmlformats.org/spreadsheetml/2006/main">
  <authors>
    <author>William Ulate</author>
  </authors>
  <commentList>
    <comment ref="A9" authorId="0">
      <text>
        <r>
          <rPr>
            <b/>
            <sz val="9"/>
            <color indexed="81"/>
            <rFont val="Tahoma"/>
            <family val="2"/>
          </rPr>
          <t xml:space="preserve">AoL: 
Assist w/Impl. Transcription Tool: 333 hrs
Build Sys Arch to manage diff versions of page text: 1000 hrs
Assist w/Impl. Of Gaming Tool an interaction with BHL: 333hrs
DiD: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<sst xmlns="http://schemas.openxmlformats.org/spreadsheetml/2006/main" count="382" uniqueCount="69">
  <si>
    <t>Dec</t>
  </si>
  <si>
    <t>Jan</t>
  </si>
  <si>
    <t>Feb</t>
  </si>
  <si>
    <t>Apr</t>
  </si>
  <si>
    <t>May</t>
  </si>
  <si>
    <t>Jun</t>
  </si>
  <si>
    <t>Jul</t>
  </si>
  <si>
    <t>Aug</t>
  </si>
  <si>
    <t>Sep</t>
  </si>
  <si>
    <t>Oct</t>
  </si>
  <si>
    <t>Nov</t>
  </si>
  <si>
    <t>Mar</t>
  </si>
  <si>
    <t>April</t>
  </si>
  <si>
    <t>oct</t>
  </si>
  <si>
    <t xml:space="preserve">Nov </t>
  </si>
  <si>
    <t>BHL</t>
  </si>
  <si>
    <t xml:space="preserve">DID - Digging into Data Jan '14-Dec '15  </t>
  </si>
  <si>
    <t>PG - Purposeful Gaming Dec '13-Nov '15</t>
  </si>
  <si>
    <t>AOL - Art of Life May '12-Mar '15</t>
  </si>
  <si>
    <r>
      <rPr>
        <b/>
        <sz val="11"/>
        <color theme="1"/>
        <rFont val="Calibri"/>
        <family val="2"/>
        <scheme val="minor"/>
      </rPr>
      <t>Trish Rose-Sandler</t>
    </r>
    <r>
      <rPr>
        <sz val="11"/>
        <color theme="1"/>
        <rFont val="Calibri"/>
        <family val="2"/>
        <scheme val="minor"/>
      </rPr>
      <t xml:space="preserve">
PG - 58% time Y1&amp;Y2
AOL - 75% time on proj in Y1 - 2/3 direct, 1/3 cost share; 50% time on proj in Y2 - 100% direct
DID - 50% (yr1) &amp; 9% (yr2)
BHL - 0% time</t>
    </r>
  </si>
  <si>
    <r>
      <rPr>
        <b/>
        <sz val="11"/>
        <color theme="1"/>
        <rFont val="Calibri"/>
        <family val="2"/>
        <scheme val="minor"/>
      </rPr>
      <t xml:space="preserve">Mike Lichtenberg </t>
    </r>
    <r>
      <rPr>
        <sz val="11"/>
        <color theme="1"/>
        <rFont val="Calibri"/>
        <family val="2"/>
        <scheme val="minor"/>
      </rPr>
      <t xml:space="preserve">
PG - 1,666 hrs Y1  100%?
AOL - 1,260 hrs Y1 ?%
DID - 288hrs (yr1) &amp; 64hrs (yr2)
BHL 50% 2014, 0-50% 2015  [proposed by Martin]</t>
    </r>
  </si>
  <si>
    <r>
      <rPr>
        <b/>
        <sz val="11"/>
        <color theme="1"/>
        <rFont val="Calibri"/>
        <family val="2"/>
        <scheme val="minor"/>
      </rPr>
      <t xml:space="preserve">William Ulate </t>
    </r>
    <r>
      <rPr>
        <sz val="11"/>
        <color theme="1"/>
        <rFont val="Calibri"/>
        <family val="2"/>
        <scheme val="minor"/>
      </rPr>
      <t xml:space="preserve">
PG - 40% time Y1 &amp; Y2
AOL - 50% cost share for project mgmt before 11/30/12, 60% cost share after 11/30/12
DID - 50% (yr1) &amp; 8% (yr2)
BHL - 100% time Jan-Jun'14</t>
    </r>
  </si>
  <si>
    <r>
      <t xml:space="preserve">40% PG
60% AOL
</t>
    </r>
    <r>
      <rPr>
        <b/>
        <sz val="11"/>
        <color rgb="FFFF0000"/>
        <rFont val="Calibri"/>
        <family val="2"/>
        <scheme val="minor"/>
      </rPr>
      <t xml:space="preserve">
100% BHL</t>
    </r>
    <r>
      <rPr>
        <sz val="11"/>
        <color theme="1"/>
        <rFont val="Calibri"/>
        <family val="2"/>
        <scheme val="minor"/>
      </rPr>
      <t xml:space="preserve">
  </t>
    </r>
  </si>
  <si>
    <r>
      <t xml:space="preserve">40% PG
</t>
    </r>
    <r>
      <rPr>
        <i/>
        <sz val="11"/>
        <color theme="1"/>
        <rFont val="Calibri"/>
        <family val="2"/>
        <scheme val="minor"/>
      </rPr>
      <t>60% AOL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rgb="FFFF0000"/>
        <rFont val="Calibri"/>
        <family val="2"/>
        <scheme val="minor"/>
      </rPr>
      <t xml:space="preserve">
100% BHL</t>
    </r>
    <r>
      <rPr>
        <sz val="11"/>
        <color theme="1"/>
        <rFont val="Calibri"/>
        <family val="2"/>
        <scheme val="minor"/>
      </rPr>
      <t xml:space="preserve">
  </t>
    </r>
  </si>
  <si>
    <r>
      <t xml:space="preserve">40% PG
</t>
    </r>
    <r>
      <rPr>
        <i/>
        <sz val="11"/>
        <color theme="1"/>
        <rFont val="Calibri"/>
        <family val="2"/>
        <scheme val="minor"/>
      </rPr>
      <t>60% AOL</t>
    </r>
    <r>
      <rPr>
        <sz val="11"/>
        <color theme="1"/>
        <rFont val="Calibri"/>
        <family val="2"/>
        <scheme val="minor"/>
      </rPr>
      <t xml:space="preserve">
  </t>
    </r>
  </si>
  <si>
    <r>
      <t xml:space="preserve">40% PG
</t>
    </r>
    <r>
      <rPr>
        <i/>
        <sz val="11"/>
        <color theme="1"/>
        <rFont val="Calibri"/>
        <family val="2"/>
        <scheme val="minor"/>
      </rPr>
      <t>60% AOL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rgb="FFFF0000"/>
        <rFont val="Calibri"/>
        <family val="2"/>
        <scheme val="minor"/>
      </rPr>
      <t xml:space="preserve">50% DID
</t>
    </r>
    <r>
      <rPr>
        <b/>
        <i/>
        <sz val="11"/>
        <color rgb="FFFF0000"/>
        <rFont val="Calibri"/>
        <family val="2"/>
        <scheme val="minor"/>
      </rPr>
      <t>50% BHL</t>
    </r>
    <r>
      <rPr>
        <sz val="11"/>
        <color theme="1"/>
        <rFont val="Calibri"/>
        <family val="2"/>
        <scheme val="minor"/>
      </rPr>
      <t xml:space="preserve">
  </t>
    </r>
  </si>
  <si>
    <t xml:space="preserve">40% PG
  </t>
  </si>
  <si>
    <r>
      <t xml:space="preserve">40% PG
</t>
    </r>
    <r>
      <rPr>
        <i/>
        <sz val="11"/>
        <color theme="1"/>
        <rFont val="Calibri"/>
        <family val="2"/>
        <scheme val="minor"/>
      </rPr>
      <t>60% AOL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rgb="FFFF0000"/>
        <rFont val="Calibri"/>
        <family val="2"/>
        <scheme val="minor"/>
      </rPr>
      <t>50% DID</t>
    </r>
    <r>
      <rPr>
        <sz val="11"/>
        <color theme="1"/>
        <rFont val="Calibri"/>
        <family val="2"/>
        <scheme val="minor"/>
      </rPr>
      <t xml:space="preserve">
  </t>
    </r>
  </si>
  <si>
    <r>
      <t xml:space="preserve">40% PG
</t>
    </r>
    <r>
      <rPr>
        <b/>
        <sz val="11"/>
        <color rgb="FFFF0000"/>
        <rFont val="Calibri"/>
        <family val="2"/>
        <scheme val="minor"/>
      </rPr>
      <t>50% DID</t>
    </r>
    <r>
      <rPr>
        <sz val="11"/>
        <color theme="1"/>
        <rFont val="Calibri"/>
        <family val="2"/>
        <scheme val="minor"/>
      </rPr>
      <t xml:space="preserve">
  </t>
    </r>
  </si>
  <si>
    <r>
      <rPr>
        <sz val="11"/>
        <color theme="1"/>
        <rFont val="Calibri"/>
        <family val="2"/>
        <scheme val="minor"/>
      </rPr>
      <t xml:space="preserve">  0% AOL</t>
    </r>
    <r>
      <rPr>
        <b/>
        <sz val="11"/>
        <color rgb="FFFF0000"/>
        <rFont val="Calibri"/>
        <family val="2"/>
        <scheme val="minor"/>
      </rPr>
      <t xml:space="preserve">
58% PG
50% AOL</t>
    </r>
  </si>
  <si>
    <r>
      <t xml:space="preserve">
58% PG
</t>
    </r>
    <r>
      <rPr>
        <b/>
        <i/>
        <sz val="11"/>
        <color rgb="FFFF0000"/>
        <rFont val="Calibri"/>
        <family val="2"/>
        <scheme val="minor"/>
      </rPr>
      <t xml:space="preserve">
50% AOL</t>
    </r>
  </si>
  <si>
    <r>
      <t xml:space="preserve">
58% PG
50% DID
</t>
    </r>
    <r>
      <rPr>
        <b/>
        <i/>
        <sz val="11"/>
        <color rgb="FFFF0000"/>
        <rFont val="Calibri"/>
        <family val="2"/>
        <scheme val="minor"/>
      </rPr>
      <t>50% AOL</t>
    </r>
  </si>
  <si>
    <r>
      <t>29% PG</t>
    </r>
    <r>
      <rPr>
        <b/>
        <sz val="11"/>
        <color rgb="FFFF0000"/>
        <rFont val="Calibri"/>
        <family val="2"/>
        <scheme val="minor"/>
      </rPr>
      <t xml:space="preserve">
29% PG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rgb="FFFF0000"/>
        <rFont val="Calibri"/>
        <family val="2"/>
        <scheme val="minor"/>
      </rPr>
      <t>50% DID</t>
    </r>
    <r>
      <rPr>
        <sz val="11"/>
        <color theme="1"/>
        <rFont val="Calibri"/>
        <family val="2"/>
        <scheme val="minor"/>
      </rPr>
      <t xml:space="preserve">
?% AOL</t>
    </r>
  </si>
  <si>
    <r>
      <t>29% PG</t>
    </r>
    <r>
      <rPr>
        <b/>
        <sz val="11"/>
        <color rgb="FFFF0000"/>
        <rFont val="Calibri"/>
        <family val="2"/>
        <scheme val="minor"/>
      </rPr>
      <t xml:space="preserve">
29% PG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rgb="FFFF0000"/>
        <rFont val="Calibri"/>
        <family val="2"/>
        <scheme val="minor"/>
      </rPr>
      <t>50% DID</t>
    </r>
    <r>
      <rPr>
        <sz val="11"/>
        <color theme="1"/>
        <rFont val="Calibri"/>
        <family val="2"/>
        <scheme val="minor"/>
      </rPr>
      <t xml:space="preserve">
</t>
    </r>
  </si>
  <si>
    <r>
      <t>29% PG</t>
    </r>
    <r>
      <rPr>
        <b/>
        <sz val="11"/>
        <color rgb="FFFF0000"/>
        <rFont val="Calibri"/>
        <family val="2"/>
        <scheme val="minor"/>
      </rPr>
      <t xml:space="preserve">
29% PG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
</t>
    </r>
  </si>
  <si>
    <t>100%AOL</t>
  </si>
  <si>
    <t>NEH</t>
  </si>
  <si>
    <t>Guarav Vaidya</t>
  </si>
  <si>
    <t>Indianapolis Museum of Art</t>
  </si>
  <si>
    <t>DiD</t>
  </si>
  <si>
    <t>PG</t>
  </si>
  <si>
    <t>BHL</t>
    <phoneticPr fontId="0" type="noConversion"/>
  </si>
  <si>
    <t>GN</t>
  </si>
  <si>
    <t>Mike Lichtenberg</t>
  </si>
  <si>
    <t>Consultants</t>
  </si>
  <si>
    <t>Trish Rose Sandler</t>
  </si>
  <si>
    <t>gBHL</t>
  </si>
  <si>
    <t>William Ulate</t>
  </si>
  <si>
    <t>Staff</t>
  </si>
  <si>
    <t>BHL Tech Team: July 2012 - June 2015</t>
  </si>
  <si>
    <t>WUR</t>
  </si>
  <si>
    <t>TRISH</t>
  </si>
  <si>
    <t>MIKE</t>
  </si>
  <si>
    <t>MAC (100%)</t>
  </si>
  <si>
    <t>BHL (100%)</t>
  </si>
  <si>
    <t>DiD (50%)</t>
  </si>
  <si>
    <t>DiD (100%)</t>
  </si>
  <si>
    <t>BHL(50%)</t>
  </si>
  <si>
    <t>NEH (100%)</t>
  </si>
  <si>
    <t>PG (100%)</t>
  </si>
  <si>
    <t>GN (100%)</t>
  </si>
  <si>
    <t>GN (50%)</t>
  </si>
  <si>
    <t>PG (75%)</t>
  </si>
  <si>
    <t>PG (50%)</t>
  </si>
  <si>
    <t>---------------</t>
  </si>
  <si>
    <t>DiD (25%)</t>
  </si>
  <si>
    <t>NEH(50%)</t>
  </si>
  <si>
    <t>BHL (25%)</t>
  </si>
  <si>
    <t>-------------------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</si>
</sst>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[$-409]d\-mmm;@"/>
    <numFmt numFmtId="166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8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0" tint="-0.499984740745262"/>
      <name val="Calibri"/>
      <family val="2"/>
      <scheme val="minor"/>
    </font>
    <font>
      <b/>
      <i/>
      <sz val="9"/>
      <name val="Arial"/>
      <family val="2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indexed="26"/>
        <bgColor indexed="64"/>
      </patternFill>
    </fill>
    <fill>
      <gradientFill degree="90">
        <stop position="0">
          <color theme="0"/>
        </stop>
        <stop position="1">
          <color rgb="FF0070C0"/>
        </stop>
      </gradientFill>
    </fill>
    <fill>
      <patternFill patternType="solid">
        <fgColor rgb="FF0070C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gradientFill degree="90">
        <stop position="0">
          <color rgb="FF00B0F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5" tint="0.40000610370189521"/>
        </stop>
      </gradient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7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0" xfId="0" applyFill="1"/>
    <xf numFmtId="49" fontId="1" fillId="2" borderId="0" xfId="0" applyNumberFormat="1" applyFont="1" applyFill="1" applyAlignment="1">
      <alignment wrapText="1"/>
    </xf>
    <xf numFmtId="49" fontId="1" fillId="3" borderId="0" xfId="0" applyNumberFormat="1" applyFont="1" applyFill="1" applyAlignment="1">
      <alignment vertical="top" wrapText="1"/>
    </xf>
    <xf numFmtId="49" fontId="1" fillId="4" borderId="0" xfId="0" applyNumberFormat="1" applyFont="1" applyFill="1" applyAlignment="1">
      <alignment wrapText="1"/>
    </xf>
    <xf numFmtId="49" fontId="1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7" fillId="0" borderId="0" xfId="1"/>
    <xf numFmtId="0" fontId="7" fillId="0" borderId="4" xfId="1" applyFont="1" applyFill="1" applyBorder="1" applyAlignment="1">
      <alignment horizontal="right"/>
    </xf>
    <xf numFmtId="0" fontId="7" fillId="0" borderId="5" xfId="1" applyBorder="1"/>
    <xf numFmtId="0" fontId="7" fillId="0" borderId="0" xfId="1" applyBorder="1"/>
    <xf numFmtId="0" fontId="8" fillId="0" borderId="0" xfId="1" applyFont="1" applyFill="1" applyBorder="1" applyAlignment="1">
      <alignment horizontal="center"/>
    </xf>
    <xf numFmtId="0" fontId="8" fillId="0" borderId="5" xfId="1" applyFont="1" applyFill="1" applyBorder="1" applyAlignment="1">
      <alignment horizontal="center"/>
    </xf>
    <xf numFmtId="0" fontId="8" fillId="0" borderId="0" xfId="1" applyFont="1" applyFill="1" applyBorder="1"/>
    <xf numFmtId="0" fontId="8" fillId="0" borderId="6" xfId="1" applyFont="1" applyFill="1" applyBorder="1"/>
    <xf numFmtId="0" fontId="8" fillId="5" borderId="0" xfId="1" applyFont="1" applyFill="1" applyBorder="1" applyAlignment="1">
      <alignment horizontal="center"/>
    </xf>
    <xf numFmtId="0" fontId="9" fillId="0" borderId="5" xfId="1" applyFont="1" applyFill="1" applyBorder="1" applyAlignment="1">
      <alignment horizontal="right"/>
    </xf>
    <xf numFmtId="0" fontId="7" fillId="0" borderId="7" xfId="1" applyFont="1" applyFill="1" applyBorder="1" applyAlignment="1">
      <alignment horizontal="right"/>
    </xf>
    <xf numFmtId="0" fontId="8" fillId="6" borderId="8" xfId="1" applyFont="1" applyFill="1" applyBorder="1" applyAlignment="1">
      <alignment horizontal="center"/>
    </xf>
    <xf numFmtId="0" fontId="8" fillId="7" borderId="9" xfId="1" applyFont="1" applyFill="1" applyBorder="1" applyAlignment="1">
      <alignment horizontal="center"/>
    </xf>
    <xf numFmtId="0" fontId="9" fillId="7" borderId="5" xfId="1" applyFont="1" applyFill="1" applyBorder="1"/>
    <xf numFmtId="0" fontId="8" fillId="8" borderId="0" xfId="1" applyFont="1" applyFill="1" applyBorder="1" applyAlignment="1">
      <alignment horizontal="center"/>
    </xf>
    <xf numFmtId="0" fontId="8" fillId="5" borderId="8" xfId="1" applyFont="1" applyFill="1" applyBorder="1" applyAlignment="1">
      <alignment horizontal="center"/>
    </xf>
    <xf numFmtId="0" fontId="8" fillId="5" borderId="9" xfId="1" applyFont="1" applyFill="1" applyBorder="1" applyAlignment="1">
      <alignment horizontal="center"/>
    </xf>
    <xf numFmtId="0" fontId="8" fillId="9" borderId="0" xfId="1" applyFont="1" applyFill="1" applyBorder="1" applyAlignment="1">
      <alignment horizontal="center"/>
    </xf>
    <xf numFmtId="0" fontId="8" fillId="10" borderId="0" xfId="1" applyFont="1" applyFill="1" applyBorder="1"/>
    <xf numFmtId="0" fontId="8" fillId="10" borderId="6" xfId="1" applyFont="1" applyFill="1" applyBorder="1"/>
    <xf numFmtId="0" fontId="7" fillId="0" borderId="5" xfId="1" applyFont="1" applyFill="1" applyBorder="1" applyAlignment="1">
      <alignment horizontal="right"/>
    </xf>
    <xf numFmtId="0" fontId="7" fillId="0" borderId="10" xfId="1" applyBorder="1"/>
    <xf numFmtId="0" fontId="7" fillId="0" borderId="11" xfId="1" applyBorder="1"/>
    <xf numFmtId="0" fontId="8" fillId="0" borderId="11" xfId="1" applyFont="1" applyBorder="1"/>
    <xf numFmtId="0" fontId="8" fillId="0" borderId="10" xfId="1" applyFont="1" applyBorder="1"/>
    <xf numFmtId="0" fontId="8" fillId="0" borderId="12" xfId="1" applyFont="1" applyBorder="1"/>
    <xf numFmtId="0" fontId="8" fillId="11" borderId="0" xfId="1" applyFont="1" applyFill="1" applyBorder="1" applyAlignment="1">
      <alignment horizontal="center"/>
    </xf>
    <xf numFmtId="0" fontId="8" fillId="7" borderId="0" xfId="1" applyFont="1" applyFill="1" applyBorder="1" applyAlignment="1">
      <alignment horizontal="center"/>
    </xf>
    <xf numFmtId="0" fontId="8" fillId="5" borderId="6" xfId="1" applyFont="1" applyFill="1" applyBorder="1" applyAlignment="1">
      <alignment horizontal="center"/>
    </xf>
    <xf numFmtId="0" fontId="8" fillId="9" borderId="6" xfId="1" applyFont="1" applyFill="1" applyBorder="1" applyAlignment="1">
      <alignment horizontal="center"/>
    </xf>
    <xf numFmtId="0" fontId="9" fillId="0" borderId="7" xfId="1" applyFont="1" applyBorder="1" applyAlignment="1">
      <alignment horizontal="right"/>
    </xf>
    <xf numFmtId="0" fontId="8" fillId="11" borderId="13" xfId="1" applyFont="1" applyFill="1" applyBorder="1" applyAlignment="1">
      <alignment horizontal="center"/>
    </xf>
    <xf numFmtId="0" fontId="8" fillId="11" borderId="8" xfId="1" applyFont="1" applyFill="1" applyBorder="1" applyAlignment="1">
      <alignment horizontal="center"/>
    </xf>
    <xf numFmtId="0" fontId="8" fillId="12" borderId="8" xfId="1" applyFont="1" applyFill="1" applyBorder="1" applyAlignment="1">
      <alignment horizontal="center"/>
    </xf>
    <xf numFmtId="0" fontId="8" fillId="12" borderId="0" xfId="1" applyFont="1" applyFill="1" applyBorder="1" applyAlignment="1">
      <alignment horizontal="center"/>
    </xf>
    <xf numFmtId="0" fontId="8" fillId="12" borderId="9" xfId="1" applyFont="1" applyFill="1" applyBorder="1" applyAlignment="1">
      <alignment horizontal="center"/>
    </xf>
    <xf numFmtId="0" fontId="8" fillId="13" borderId="0" xfId="1" applyFont="1" applyFill="1" applyBorder="1" applyAlignment="1">
      <alignment horizontal="center"/>
    </xf>
    <xf numFmtId="0" fontId="9" fillId="0" borderId="7" xfId="1" applyFont="1" applyBorder="1" applyAlignment="1">
      <alignment horizontal="right" vertical="center"/>
    </xf>
    <xf numFmtId="0" fontId="8" fillId="0" borderId="2" xfId="1" applyFont="1" applyFill="1" applyBorder="1" applyAlignment="1">
      <alignment horizontal="center"/>
    </xf>
    <xf numFmtId="0" fontId="7" fillId="14" borderId="14" xfId="1" applyFill="1" applyBorder="1" applyAlignment="1">
      <alignment horizontal="center"/>
    </xf>
    <xf numFmtId="0" fontId="7" fillId="14" borderId="15" xfId="1" applyFill="1" applyBorder="1" applyAlignment="1">
      <alignment horizontal="center"/>
    </xf>
    <xf numFmtId="0" fontId="7" fillId="14" borderId="10" xfId="1" applyFill="1" applyBorder="1" applyAlignment="1">
      <alignment horizontal="center"/>
    </xf>
    <xf numFmtId="0" fontId="7" fillId="0" borderId="6" xfId="1" applyBorder="1"/>
    <xf numFmtId="0" fontId="10" fillId="14" borderId="3" xfId="1" applyFont="1" applyFill="1" applyBorder="1" applyAlignment="1">
      <alignment horizontal="center"/>
    </xf>
    <xf numFmtId="0" fontId="10" fillId="14" borderId="2" xfId="1" applyFont="1" applyFill="1" applyBorder="1" applyAlignment="1">
      <alignment horizontal="center"/>
    </xf>
    <xf numFmtId="0" fontId="11" fillId="0" borderId="6" xfId="1" applyFont="1" applyBorder="1" applyAlignment="1">
      <alignment horizontal="left" vertical="center"/>
    </xf>
    <xf numFmtId="0" fontId="11" fillId="0" borderId="0" xfId="1" applyFont="1" applyBorder="1" applyAlignment="1">
      <alignment horizontal="left" vertical="center"/>
    </xf>
    <xf numFmtId="0" fontId="11" fillId="0" borderId="5" xfId="1" applyFont="1" applyBorder="1" applyAlignment="1">
      <alignment horizontal="left" vertical="center"/>
    </xf>
    <xf numFmtId="0" fontId="10" fillId="0" borderId="12" xfId="1" applyFont="1" applyFill="1" applyBorder="1" applyAlignment="1">
      <alignment horizontal="left"/>
    </xf>
    <xf numFmtId="0" fontId="7" fillId="0" borderId="10" xfId="1" applyBorder="1" applyAlignment="1">
      <alignment horizontal="left"/>
    </xf>
    <xf numFmtId="0" fontId="10" fillId="14" borderId="14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/>
    <xf numFmtId="164" fontId="1" fillId="0" borderId="0" xfId="0" applyNumberFormat="1" applyFont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3" fillId="0" borderId="0" xfId="0" applyFont="1" applyFill="1" applyBorder="1"/>
    <xf numFmtId="0" fontId="14" fillId="0" borderId="15" xfId="0" applyFont="1" applyFill="1" applyBorder="1"/>
    <xf numFmtId="0" fontId="14" fillId="0" borderId="6" xfId="0" applyFont="1" applyFill="1" applyBorder="1"/>
    <xf numFmtId="0" fontId="14" fillId="0" borderId="0" xfId="0" applyFont="1" applyFill="1" applyBorder="1"/>
    <xf numFmtId="0" fontId="14" fillId="0" borderId="2" xfId="0" applyFont="1" applyBorder="1"/>
    <xf numFmtId="0" fontId="14" fillId="0" borderId="14" xfId="0" applyFont="1" applyBorder="1" applyAlignment="1">
      <alignment horizontal="center" vertical="center"/>
    </xf>
    <xf numFmtId="0" fontId="14" fillId="0" borderId="3" xfId="0" applyFont="1" applyBorder="1"/>
    <xf numFmtId="0" fontId="14" fillId="0" borderId="1" xfId="0" applyFont="1" applyBorder="1"/>
    <xf numFmtId="165" fontId="0" fillId="0" borderId="0" xfId="0" applyNumberFormat="1"/>
    <xf numFmtId="9" fontId="0" fillId="0" borderId="0" xfId="4" applyFont="1"/>
    <xf numFmtId="2" fontId="0" fillId="0" borderId="0" xfId="0" applyNumberFormat="1"/>
    <xf numFmtId="9" fontId="0" fillId="0" borderId="0" xfId="0" applyNumberFormat="1"/>
    <xf numFmtId="44" fontId="1" fillId="0" borderId="0" xfId="3" applyFont="1"/>
    <xf numFmtId="44" fontId="0" fillId="0" borderId="0" xfId="3" applyFont="1"/>
    <xf numFmtId="44" fontId="0" fillId="0" borderId="0" xfId="0" applyNumberFormat="1"/>
    <xf numFmtId="0" fontId="0" fillId="0" borderId="0" xfId="0" quotePrefix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43" fontId="0" fillId="0" borderId="0" xfId="0" applyNumberFormat="1"/>
    <xf numFmtId="166" fontId="1" fillId="0" borderId="0" xfId="2" applyNumberFormat="1" applyFont="1"/>
    <xf numFmtId="44" fontId="1" fillId="0" borderId="0" xfId="0" applyNumberFormat="1" applyFont="1"/>
    <xf numFmtId="0" fontId="9" fillId="0" borderId="1" xfId="1" applyFont="1" applyFill="1" applyBorder="1" applyAlignment="1">
      <alignment horizontal="right"/>
    </xf>
    <xf numFmtId="0" fontId="8" fillId="5" borderId="2" xfId="1" applyFont="1" applyFill="1" applyBorder="1" applyAlignment="1">
      <alignment horizontal="center"/>
    </xf>
    <xf numFmtId="0" fontId="8" fillId="0" borderId="2" xfId="1" applyFont="1" applyFill="1" applyBorder="1"/>
    <xf numFmtId="0" fontId="8" fillId="0" borderId="3" xfId="1" applyFont="1" applyFill="1" applyBorder="1"/>
    <xf numFmtId="0" fontId="8" fillId="0" borderId="1" xfId="1" applyFont="1" applyFill="1" applyBorder="1" applyAlignment="1">
      <alignment horizontal="center"/>
    </xf>
    <xf numFmtId="0" fontId="7" fillId="0" borderId="2" xfId="1" applyBorder="1"/>
    <xf numFmtId="0" fontId="7" fillId="0" borderId="1" xfId="1" applyBorder="1"/>
    <xf numFmtId="0" fontId="8" fillId="9" borderId="15" xfId="1" applyFont="1" applyFill="1" applyBorder="1" applyAlignment="1">
      <alignment horizontal="center" vertical="center"/>
    </xf>
    <xf numFmtId="0" fontId="8" fillId="9" borderId="7" xfId="1" applyFont="1" applyFill="1" applyBorder="1" applyAlignment="1">
      <alignment horizontal="center" vertical="center"/>
    </xf>
    <xf numFmtId="0" fontId="8" fillId="12" borderId="15" xfId="1" applyFont="1" applyFill="1" applyBorder="1" applyAlignment="1">
      <alignment horizontal="center" vertical="center"/>
    </xf>
    <xf numFmtId="0" fontId="15" fillId="12" borderId="15" xfId="1" applyFont="1" applyFill="1" applyBorder="1" applyAlignment="1">
      <alignment horizontal="center" vertical="center"/>
    </xf>
    <xf numFmtId="0" fontId="15" fillId="7" borderId="0" xfId="1" applyFont="1" applyFill="1" applyBorder="1" applyAlignment="1">
      <alignment horizontal="center"/>
    </xf>
    <xf numFmtId="0" fontId="13" fillId="7" borderId="15" xfId="0" applyFont="1" applyFill="1" applyBorder="1" applyAlignment="1">
      <alignment horizontal="center" vertical="center"/>
    </xf>
    <xf numFmtId="0" fontId="8" fillId="9" borderId="4" xfId="1" applyFont="1" applyFill="1" applyBorder="1" applyAlignment="1">
      <alignment horizontal="center" vertical="center"/>
    </xf>
    <xf numFmtId="0" fontId="8" fillId="12" borderId="4" xfId="1" applyFont="1" applyFill="1" applyBorder="1" applyAlignment="1">
      <alignment horizontal="center" vertical="center"/>
    </xf>
    <xf numFmtId="0" fontId="15" fillId="12" borderId="4" xfId="1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16" fillId="5" borderId="15" xfId="1" applyFont="1" applyFill="1" applyBorder="1" applyAlignment="1">
      <alignment horizontal="center" vertical="center"/>
    </xf>
    <xf numFmtId="0" fontId="17" fillId="5" borderId="15" xfId="1" applyFont="1" applyFill="1" applyBorder="1" applyAlignment="1">
      <alignment horizontal="center" vertical="center"/>
    </xf>
    <xf numFmtId="0" fontId="15" fillId="8" borderId="15" xfId="1" applyFont="1" applyFill="1" applyBorder="1" applyAlignment="1">
      <alignment horizontal="center" vertical="center"/>
    </xf>
    <xf numFmtId="0" fontId="16" fillId="5" borderId="4" xfId="1" applyFont="1" applyFill="1" applyBorder="1" applyAlignment="1">
      <alignment horizontal="center" vertical="center"/>
    </xf>
    <xf numFmtId="0" fontId="17" fillId="5" borderId="4" xfId="1" applyFont="1" applyFill="1" applyBorder="1" applyAlignment="1">
      <alignment horizontal="center" vertical="center"/>
    </xf>
    <xf numFmtId="0" fontId="15" fillId="8" borderId="4" xfId="1" applyFont="1" applyFill="1" applyBorder="1" applyAlignment="1">
      <alignment horizontal="center" vertical="center"/>
    </xf>
    <xf numFmtId="0" fontId="8" fillId="10" borderId="15" xfId="1" applyFont="1" applyFill="1" applyBorder="1" applyAlignment="1">
      <alignment horizontal="center" vertical="center"/>
    </xf>
    <xf numFmtId="0" fontId="15" fillId="9" borderId="15" xfId="1" applyFont="1" applyFill="1" applyBorder="1" applyAlignment="1">
      <alignment horizontal="center" vertical="center"/>
    </xf>
    <xf numFmtId="0" fontId="15" fillId="10" borderId="15" xfId="1" applyFont="1" applyFill="1" applyBorder="1" applyAlignment="1">
      <alignment horizontal="center" vertical="center"/>
    </xf>
    <xf numFmtId="0" fontId="15" fillId="10" borderId="15" xfId="1" applyFont="1" applyFill="1" applyBorder="1" applyAlignment="1">
      <alignment horizontal="center" vertical="center"/>
    </xf>
    <xf numFmtId="0" fontId="15" fillId="5" borderId="15" xfId="1" applyFont="1" applyFill="1" applyBorder="1" applyAlignment="1">
      <alignment horizontal="center" vertical="center"/>
    </xf>
    <xf numFmtId="0" fontId="13" fillId="8" borderId="0" xfId="0" applyFont="1" applyFill="1" applyBorder="1" applyAlignment="1">
      <alignment horizontal="center"/>
    </xf>
    <xf numFmtId="0" fontId="8" fillId="10" borderId="6" xfId="1" applyFont="1" applyFill="1" applyBorder="1" applyAlignment="1">
      <alignment horizontal="center" vertical="center"/>
    </xf>
    <xf numFmtId="0" fontId="15" fillId="9" borderId="7" xfId="1" applyFont="1" applyFill="1" applyBorder="1" applyAlignment="1">
      <alignment horizontal="center" vertical="center"/>
    </xf>
    <xf numFmtId="0" fontId="15" fillId="10" borderId="5" xfId="1" applyFont="1" applyFill="1" applyBorder="1" applyAlignment="1">
      <alignment horizontal="center" vertical="center"/>
    </xf>
    <xf numFmtId="0" fontId="15" fillId="10" borderId="7" xfId="1" applyFont="1" applyFill="1" applyBorder="1" applyAlignment="1">
      <alignment horizontal="center" vertical="center"/>
    </xf>
    <xf numFmtId="0" fontId="15" fillId="15" borderId="7" xfId="1" quotePrefix="1" applyFont="1" applyFill="1" applyBorder="1" applyAlignment="1">
      <alignment vertical="center"/>
    </xf>
    <xf numFmtId="0" fontId="15" fillId="5" borderId="7" xfId="1" applyFont="1" applyFill="1" applyBorder="1" applyAlignment="1">
      <alignment horizontal="center" vertical="center"/>
    </xf>
    <xf numFmtId="0" fontId="13" fillId="16" borderId="0" xfId="0" quotePrefix="1" applyFont="1" applyFill="1"/>
    <xf numFmtId="0" fontId="13" fillId="7" borderId="14" xfId="0" applyFont="1" applyFill="1" applyBorder="1" applyAlignment="1">
      <alignment horizontal="center" vertical="center"/>
    </xf>
    <xf numFmtId="0" fontId="8" fillId="10" borderId="4" xfId="1" applyFont="1" applyFill="1" applyBorder="1" applyAlignment="1">
      <alignment horizontal="center" vertical="center"/>
    </xf>
    <xf numFmtId="0" fontId="15" fillId="10" borderId="4" xfId="1" applyFont="1" applyFill="1" applyBorder="1" applyAlignment="1">
      <alignment horizontal="center" vertical="center"/>
    </xf>
    <xf numFmtId="0" fontId="15" fillId="5" borderId="14" xfId="1" applyFont="1" applyFill="1" applyBorder="1" applyAlignment="1">
      <alignment vertical="center"/>
    </xf>
    <xf numFmtId="0" fontId="15" fillId="5" borderId="4" xfId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</cellXfs>
  <cellStyles count="5">
    <cellStyle name="Comma" xfId="2" builtinId="3"/>
    <cellStyle name="Currency" xfId="3" builtinId="4"/>
    <cellStyle name="Normal" xfId="0" builtinId="0"/>
    <cellStyle name="Normal 2" xfId="1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9"/>
  <sheetViews>
    <sheetView workbookViewId="0">
      <selection activeCell="AB5" sqref="AB5"/>
    </sheetView>
  </sheetViews>
  <sheetFormatPr defaultColWidth="8.85546875" defaultRowHeight="12.75" x14ac:dyDescent="0.2"/>
  <cols>
    <col min="1" max="1" width="4.140625" style="12" customWidth="1"/>
    <col min="2" max="2" width="27.5703125" style="12" bestFit="1" customWidth="1"/>
    <col min="3" max="20" width="4.7109375" style="12" bestFit="1" customWidth="1"/>
    <col min="21" max="44" width="4.85546875" style="12" customWidth="1"/>
    <col min="45" max="16384" width="8.85546875" style="12"/>
  </cols>
  <sheetData>
    <row r="1" spans="1:45" ht="36" customHeight="1" x14ac:dyDescent="0.2">
      <c r="A1" s="57" t="s">
        <v>49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9"/>
    </row>
    <row r="2" spans="1:45" ht="15" x14ac:dyDescent="0.25">
      <c r="A2" s="54"/>
      <c r="B2" s="15"/>
      <c r="C2" s="62"/>
      <c r="D2" s="62"/>
      <c r="E2" s="62"/>
      <c r="F2" s="62"/>
      <c r="G2" s="62"/>
      <c r="H2" s="62"/>
      <c r="I2" s="62">
        <v>2013</v>
      </c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55">
        <v>2014</v>
      </c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5">
        <v>2015</v>
      </c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</row>
    <row r="3" spans="1:45" ht="15" x14ac:dyDescent="0.25">
      <c r="A3" s="60" t="s">
        <v>48</v>
      </c>
      <c r="B3" s="61"/>
      <c r="C3" s="52" t="s">
        <v>6</v>
      </c>
      <c r="D3" s="52" t="s">
        <v>7</v>
      </c>
      <c r="E3" s="52" t="s">
        <v>8</v>
      </c>
      <c r="F3" s="52" t="s">
        <v>9</v>
      </c>
      <c r="G3" s="52" t="s">
        <v>10</v>
      </c>
      <c r="H3" s="51" t="s">
        <v>0</v>
      </c>
      <c r="I3" s="51" t="s">
        <v>1</v>
      </c>
      <c r="J3" s="51" t="s">
        <v>2</v>
      </c>
      <c r="K3" s="51" t="s">
        <v>11</v>
      </c>
      <c r="L3" s="51" t="s">
        <v>3</v>
      </c>
      <c r="M3" s="51" t="s">
        <v>4</v>
      </c>
      <c r="N3" s="51" t="s">
        <v>5</v>
      </c>
      <c r="O3" s="51" t="s">
        <v>6</v>
      </c>
      <c r="P3" s="51" t="s">
        <v>7</v>
      </c>
      <c r="Q3" s="51" t="s">
        <v>8</v>
      </c>
      <c r="R3" s="51" t="s">
        <v>9</v>
      </c>
      <c r="S3" s="51" t="s">
        <v>10</v>
      </c>
      <c r="T3" s="51" t="s">
        <v>0</v>
      </c>
      <c r="U3" s="53" t="s">
        <v>1</v>
      </c>
      <c r="V3" s="51" t="s">
        <v>2</v>
      </c>
      <c r="W3" s="51" t="s">
        <v>11</v>
      </c>
      <c r="X3" s="51" t="s">
        <v>3</v>
      </c>
      <c r="Y3" s="51" t="s">
        <v>4</v>
      </c>
      <c r="Z3" s="52" t="s">
        <v>5</v>
      </c>
      <c r="AA3" s="52" t="s">
        <v>6</v>
      </c>
      <c r="AB3" s="51" t="s">
        <v>7</v>
      </c>
      <c r="AC3" s="51" t="s">
        <v>8</v>
      </c>
      <c r="AD3" s="51" t="s">
        <v>9</v>
      </c>
      <c r="AE3" s="51" t="s">
        <v>10</v>
      </c>
      <c r="AF3" s="51" t="s">
        <v>0</v>
      </c>
      <c r="AG3" s="53" t="s">
        <v>1</v>
      </c>
      <c r="AH3" s="51" t="s">
        <v>2</v>
      </c>
      <c r="AI3" s="51" t="s">
        <v>11</v>
      </c>
      <c r="AJ3" s="51" t="s">
        <v>3</v>
      </c>
      <c r="AK3" s="51" t="s">
        <v>4</v>
      </c>
      <c r="AL3" s="52" t="s">
        <v>5</v>
      </c>
      <c r="AM3" s="52" t="s">
        <v>6</v>
      </c>
      <c r="AN3" s="51" t="s">
        <v>7</v>
      </c>
      <c r="AO3" s="51" t="s">
        <v>8</v>
      </c>
      <c r="AP3" s="51" t="s">
        <v>9</v>
      </c>
      <c r="AQ3" s="51" t="s">
        <v>10</v>
      </c>
      <c r="AR3" s="51" t="s">
        <v>0</v>
      </c>
    </row>
    <row r="4" spans="1:45" x14ac:dyDescent="0.2">
      <c r="A4" s="42"/>
      <c r="B4" s="49" t="s">
        <v>47</v>
      </c>
      <c r="C4" s="48" t="s">
        <v>46</v>
      </c>
      <c r="D4" s="48" t="s">
        <v>46</v>
      </c>
      <c r="E4" s="48" t="s">
        <v>46</v>
      </c>
      <c r="F4" s="48" t="s">
        <v>46</v>
      </c>
      <c r="G4" s="48" t="s">
        <v>46</v>
      </c>
      <c r="H4" s="48" t="s">
        <v>46</v>
      </c>
      <c r="I4" s="41" t="s">
        <v>41</v>
      </c>
      <c r="J4" s="29" t="s">
        <v>41</v>
      </c>
      <c r="K4" s="29" t="s">
        <v>41</v>
      </c>
      <c r="L4" s="29" t="s">
        <v>41</v>
      </c>
      <c r="M4" s="29" t="s">
        <v>41</v>
      </c>
      <c r="N4" s="29" t="s">
        <v>41</v>
      </c>
      <c r="O4" s="29" t="s">
        <v>41</v>
      </c>
      <c r="P4" s="46" t="s">
        <v>41</v>
      </c>
      <c r="Q4" s="46" t="s">
        <v>41</v>
      </c>
      <c r="R4" s="46" t="s">
        <v>41</v>
      </c>
      <c r="S4" s="46" t="s">
        <v>41</v>
      </c>
      <c r="T4" s="46" t="s">
        <v>41</v>
      </c>
      <c r="U4" s="47" t="s">
        <v>41</v>
      </c>
      <c r="V4" s="46" t="s">
        <v>41</v>
      </c>
      <c r="W4" s="46" t="s">
        <v>41</v>
      </c>
      <c r="X4" s="46" t="s">
        <v>41</v>
      </c>
      <c r="Y4" s="46" t="s">
        <v>41</v>
      </c>
      <c r="Z4" s="45" t="s">
        <v>41</v>
      </c>
      <c r="AA4" s="39" t="s">
        <v>39</v>
      </c>
      <c r="AB4" s="39" t="s">
        <v>39</v>
      </c>
      <c r="AC4" s="39" t="s">
        <v>39</v>
      </c>
      <c r="AD4" s="39" t="s">
        <v>39</v>
      </c>
      <c r="AE4" s="39" t="s">
        <v>39</v>
      </c>
      <c r="AF4" s="39" t="s">
        <v>39</v>
      </c>
      <c r="AG4" s="39" t="s">
        <v>39</v>
      </c>
      <c r="AH4" s="38"/>
      <c r="AI4" s="38"/>
      <c r="AJ4" s="38"/>
      <c r="AK4" s="38"/>
      <c r="AL4" s="44"/>
      <c r="AM4" s="44"/>
      <c r="AN4" s="44"/>
      <c r="AO4" s="44"/>
      <c r="AP4" s="44"/>
      <c r="AQ4" s="44"/>
      <c r="AR4" s="43"/>
    </row>
    <row r="5" spans="1:45" x14ac:dyDescent="0.2">
      <c r="A5" s="42"/>
      <c r="B5" s="21" t="s">
        <v>45</v>
      </c>
      <c r="C5" s="29" t="s">
        <v>41</v>
      </c>
      <c r="D5" s="29" t="s">
        <v>41</v>
      </c>
      <c r="E5" s="29" t="s">
        <v>41</v>
      </c>
      <c r="F5" s="29" t="s">
        <v>41</v>
      </c>
      <c r="G5" s="29" t="s">
        <v>41</v>
      </c>
      <c r="H5" s="29" t="s">
        <v>41</v>
      </c>
      <c r="I5" s="41" t="s">
        <v>41</v>
      </c>
      <c r="J5" s="29" t="s">
        <v>41</v>
      </c>
      <c r="K5" s="29" t="s">
        <v>41</v>
      </c>
      <c r="L5" s="29" t="s">
        <v>41</v>
      </c>
      <c r="M5" s="29" t="s">
        <v>41</v>
      </c>
      <c r="N5" s="29" t="s">
        <v>41</v>
      </c>
      <c r="O5" s="29" t="s">
        <v>41</v>
      </c>
      <c r="P5" s="20" t="s">
        <v>36</v>
      </c>
      <c r="Q5" s="20" t="s">
        <v>36</v>
      </c>
      <c r="R5" s="20" t="s">
        <v>36</v>
      </c>
      <c r="S5" s="20" t="s">
        <v>36</v>
      </c>
      <c r="T5" s="20" t="s">
        <v>36</v>
      </c>
      <c r="U5" s="40" t="s">
        <v>36</v>
      </c>
      <c r="V5" s="20" t="s">
        <v>36</v>
      </c>
      <c r="W5" s="20" t="s">
        <v>36</v>
      </c>
      <c r="X5" s="20" t="s">
        <v>36</v>
      </c>
      <c r="Y5" s="20" t="s">
        <v>36</v>
      </c>
      <c r="Z5" s="20" t="s">
        <v>36</v>
      </c>
      <c r="AA5" s="20" t="s">
        <v>36</v>
      </c>
      <c r="AB5" s="26" t="s">
        <v>40</v>
      </c>
      <c r="AC5" s="26" t="s">
        <v>40</v>
      </c>
      <c r="AD5" s="26" t="s">
        <v>40</v>
      </c>
      <c r="AE5" s="26" t="s">
        <v>40</v>
      </c>
      <c r="AF5" s="26" t="s">
        <v>40</v>
      </c>
      <c r="AG5" s="26" t="s">
        <v>40</v>
      </c>
      <c r="AH5" s="26" t="s">
        <v>40</v>
      </c>
      <c r="AI5" s="26" t="s">
        <v>40</v>
      </c>
      <c r="AJ5" s="26" t="s">
        <v>40</v>
      </c>
      <c r="AK5" s="26" t="s">
        <v>40</v>
      </c>
      <c r="AL5" s="39" t="s">
        <v>39</v>
      </c>
      <c r="AM5" s="39" t="s">
        <v>39</v>
      </c>
      <c r="AN5" s="39" t="s">
        <v>39</v>
      </c>
      <c r="AO5" s="39" t="s">
        <v>39</v>
      </c>
      <c r="AP5" s="39" t="s">
        <v>39</v>
      </c>
      <c r="AQ5" s="39" t="s">
        <v>39</v>
      </c>
      <c r="AR5" s="39" t="s">
        <v>39</v>
      </c>
    </row>
    <row r="6" spans="1:45" ht="15" x14ac:dyDescent="0.25">
      <c r="A6" s="60" t="s">
        <v>44</v>
      </c>
      <c r="B6" s="61"/>
      <c r="C6" s="35"/>
      <c r="D6" s="35"/>
      <c r="E6" s="35"/>
      <c r="F6" s="35"/>
      <c r="G6" s="35"/>
      <c r="H6" s="35"/>
      <c r="I6" s="37"/>
      <c r="J6" s="35"/>
      <c r="K6" s="35"/>
      <c r="L6" s="35"/>
      <c r="M6" s="35"/>
      <c r="N6" s="35"/>
      <c r="O6" s="35"/>
      <c r="P6" s="35"/>
      <c r="Q6" s="35"/>
      <c r="R6" s="35"/>
      <c r="S6" s="35"/>
      <c r="T6" s="36"/>
      <c r="U6" s="35"/>
      <c r="V6" s="35"/>
      <c r="W6" s="35"/>
      <c r="X6" s="35"/>
      <c r="Y6" s="34"/>
      <c r="Z6" s="34"/>
      <c r="AA6" s="34"/>
      <c r="AB6" s="34"/>
      <c r="AC6" s="34"/>
      <c r="AD6" s="34"/>
      <c r="AE6" s="34"/>
      <c r="AF6" s="33"/>
      <c r="AG6" s="35"/>
      <c r="AH6" s="35"/>
      <c r="AI6" s="35"/>
      <c r="AJ6" s="35"/>
      <c r="AK6" s="34"/>
      <c r="AL6" s="34"/>
      <c r="AM6" s="34"/>
      <c r="AN6" s="34"/>
      <c r="AO6" s="34"/>
      <c r="AP6" s="34"/>
      <c r="AQ6" s="34"/>
      <c r="AR6" s="33"/>
    </row>
    <row r="7" spans="1:45" x14ac:dyDescent="0.2">
      <c r="A7" s="22"/>
      <c r="B7" s="32" t="s">
        <v>43</v>
      </c>
      <c r="C7" s="30" t="s">
        <v>42</v>
      </c>
      <c r="D7" s="30" t="s">
        <v>42</v>
      </c>
      <c r="E7" s="30" t="s">
        <v>42</v>
      </c>
      <c r="F7" s="30" t="s">
        <v>42</v>
      </c>
      <c r="G7" s="30" t="s">
        <v>42</v>
      </c>
      <c r="H7" s="30" t="s">
        <v>42</v>
      </c>
      <c r="I7" s="31" t="s">
        <v>42</v>
      </c>
      <c r="J7" s="30" t="s">
        <v>42</v>
      </c>
      <c r="K7" s="30" t="s">
        <v>42</v>
      </c>
      <c r="L7" s="30" t="s">
        <v>42</v>
      </c>
      <c r="M7" s="30" t="s">
        <v>42</v>
      </c>
      <c r="N7" s="29" t="s">
        <v>41</v>
      </c>
      <c r="O7" s="29" t="s">
        <v>41</v>
      </c>
      <c r="P7" s="20" t="s">
        <v>36</v>
      </c>
      <c r="Q7" s="20" t="s">
        <v>36</v>
      </c>
      <c r="R7" s="20" t="s">
        <v>36</v>
      </c>
      <c r="S7" s="20" t="s">
        <v>36</v>
      </c>
      <c r="T7" s="20" t="s">
        <v>36</v>
      </c>
      <c r="U7" s="28" t="s">
        <v>36</v>
      </c>
      <c r="V7" s="27" t="s">
        <v>36</v>
      </c>
      <c r="W7" s="26" t="s">
        <v>40</v>
      </c>
      <c r="X7" s="26" t="s">
        <v>40</v>
      </c>
      <c r="Y7" s="26" t="s">
        <v>40</v>
      </c>
      <c r="Z7" s="26" t="s">
        <v>40</v>
      </c>
      <c r="AA7" s="26" t="s">
        <v>40</v>
      </c>
      <c r="AB7" s="26" t="s">
        <v>40</v>
      </c>
      <c r="AC7" s="26" t="s">
        <v>40</v>
      </c>
      <c r="AD7" s="26" t="s">
        <v>40</v>
      </c>
      <c r="AE7" s="26" t="s">
        <v>40</v>
      </c>
      <c r="AF7" s="25" t="s">
        <v>39</v>
      </c>
      <c r="AG7" s="24" t="s">
        <v>39</v>
      </c>
      <c r="AH7" s="23" t="s">
        <v>39</v>
      </c>
      <c r="AI7" s="16"/>
      <c r="AJ7" s="16"/>
      <c r="AK7" s="15"/>
      <c r="AL7" s="15"/>
      <c r="AM7" s="15"/>
      <c r="AN7" s="15"/>
      <c r="AO7" s="15"/>
      <c r="AP7" s="15"/>
      <c r="AQ7" s="15"/>
      <c r="AR7" s="14"/>
    </row>
    <row r="8" spans="1:45" x14ac:dyDescent="0.2">
      <c r="A8" s="22"/>
      <c r="B8" s="21" t="s">
        <v>38</v>
      </c>
      <c r="C8" s="20" t="s">
        <v>36</v>
      </c>
      <c r="D8" s="20" t="s">
        <v>36</v>
      </c>
      <c r="E8" s="20" t="s">
        <v>36</v>
      </c>
      <c r="F8" s="20" t="s">
        <v>36</v>
      </c>
      <c r="G8" s="20" t="s">
        <v>36</v>
      </c>
      <c r="H8" s="20" t="s">
        <v>36</v>
      </c>
      <c r="I8" s="19"/>
      <c r="J8" s="18"/>
      <c r="K8" s="18"/>
      <c r="L8" s="18"/>
      <c r="M8" s="18"/>
      <c r="N8" s="16"/>
      <c r="O8" s="16"/>
      <c r="P8" s="16"/>
      <c r="Q8" s="16"/>
      <c r="R8" s="16"/>
      <c r="S8" s="16"/>
      <c r="T8" s="17"/>
      <c r="U8" s="16"/>
      <c r="V8" s="16"/>
      <c r="W8" s="16"/>
      <c r="X8" s="16"/>
      <c r="Y8" s="15"/>
      <c r="Z8" s="15"/>
      <c r="AA8" s="15"/>
      <c r="AB8" s="15"/>
      <c r="AC8" s="15"/>
      <c r="AD8" s="15"/>
      <c r="AE8" s="15"/>
      <c r="AF8" s="14"/>
      <c r="AG8" s="16"/>
      <c r="AH8" s="16"/>
      <c r="AI8" s="16"/>
      <c r="AJ8" s="16"/>
      <c r="AK8" s="15"/>
      <c r="AL8" s="15"/>
      <c r="AM8" s="15"/>
      <c r="AN8" s="15"/>
      <c r="AO8" s="15"/>
      <c r="AP8" s="15"/>
      <c r="AQ8" s="15"/>
      <c r="AR8" s="14"/>
    </row>
    <row r="9" spans="1:45" x14ac:dyDescent="0.2">
      <c r="A9" s="13"/>
      <c r="B9" s="89" t="s">
        <v>37</v>
      </c>
      <c r="C9" s="90" t="s">
        <v>36</v>
      </c>
      <c r="D9" s="90" t="s">
        <v>36</v>
      </c>
      <c r="E9" s="91"/>
      <c r="F9" s="91"/>
      <c r="G9" s="91"/>
      <c r="H9" s="91"/>
      <c r="I9" s="92"/>
      <c r="J9" s="91"/>
      <c r="K9" s="91"/>
      <c r="L9" s="91"/>
      <c r="M9" s="91"/>
      <c r="N9" s="50"/>
      <c r="O9" s="50"/>
      <c r="P9" s="50"/>
      <c r="Q9" s="50"/>
      <c r="R9" s="50"/>
      <c r="S9" s="50"/>
      <c r="T9" s="93"/>
      <c r="U9" s="50"/>
      <c r="V9" s="50"/>
      <c r="W9" s="50"/>
      <c r="X9" s="50"/>
      <c r="Y9" s="94"/>
      <c r="Z9" s="94"/>
      <c r="AA9" s="94"/>
      <c r="AB9" s="94"/>
      <c r="AC9" s="94"/>
      <c r="AD9" s="94"/>
      <c r="AE9" s="94"/>
      <c r="AF9" s="95"/>
      <c r="AG9" s="50"/>
      <c r="AH9" s="50"/>
      <c r="AI9" s="50"/>
      <c r="AJ9" s="50"/>
      <c r="AK9" s="94"/>
      <c r="AL9" s="94"/>
      <c r="AM9" s="94"/>
      <c r="AN9" s="94"/>
      <c r="AO9" s="94"/>
      <c r="AP9" s="94"/>
      <c r="AQ9" s="94"/>
      <c r="AR9" s="95"/>
      <c r="AS9" s="94"/>
    </row>
  </sheetData>
  <mergeCells count="7">
    <mergeCell ref="AG2:AR2"/>
    <mergeCell ref="A1:Z1"/>
    <mergeCell ref="U2:AF2"/>
    <mergeCell ref="A3:B3"/>
    <mergeCell ref="A6:B6"/>
    <mergeCell ref="C2:H2"/>
    <mergeCell ref="I2:T2"/>
  </mergeCells>
  <pageMargins left="0.7" right="0.7" top="0.75" bottom="0.75" header="0.3" footer="0.3"/>
  <pageSetup paperSize="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0"/>
  <sheetViews>
    <sheetView tabSelected="1" workbookViewId="0"/>
  </sheetViews>
  <sheetFormatPr defaultRowHeight="15" x14ac:dyDescent="0.25"/>
  <cols>
    <col min="1" max="25" width="11.7109375" customWidth="1"/>
    <col min="26" max="32" width="10.28515625" customWidth="1"/>
    <col min="33" max="37" width="10.42578125" customWidth="1"/>
  </cols>
  <sheetData>
    <row r="1" spans="1:38" x14ac:dyDescent="0.25">
      <c r="N1" s="64"/>
      <c r="Z1" s="64"/>
      <c r="AL1" s="64"/>
    </row>
    <row r="2" spans="1:38" x14ac:dyDescent="0.25">
      <c r="B2" s="65">
        <v>41275</v>
      </c>
      <c r="C2" s="65">
        <f>B2+31</f>
        <v>41306</v>
      </c>
      <c r="D2" s="65">
        <f t="shared" ref="D2:AK2" si="0">C2+31</f>
        <v>41337</v>
      </c>
      <c r="E2" s="65">
        <f t="shared" si="0"/>
        <v>41368</v>
      </c>
      <c r="F2" s="65">
        <f t="shared" si="0"/>
        <v>41399</v>
      </c>
      <c r="G2" s="65">
        <f t="shared" si="0"/>
        <v>41430</v>
      </c>
      <c r="H2" s="65">
        <f t="shared" si="0"/>
        <v>41461</v>
      </c>
      <c r="I2" s="65">
        <f t="shared" si="0"/>
        <v>41492</v>
      </c>
      <c r="J2" s="65">
        <f t="shared" si="0"/>
        <v>41523</v>
      </c>
      <c r="K2" s="65">
        <f t="shared" si="0"/>
        <v>41554</v>
      </c>
      <c r="L2" s="65">
        <f t="shared" si="0"/>
        <v>41585</v>
      </c>
      <c r="M2" s="65">
        <f t="shared" si="0"/>
        <v>41616</v>
      </c>
      <c r="N2" s="66">
        <f t="shared" si="0"/>
        <v>41647</v>
      </c>
      <c r="O2" s="65">
        <f t="shared" si="0"/>
        <v>41678</v>
      </c>
      <c r="P2" s="65">
        <f t="shared" si="0"/>
        <v>41709</v>
      </c>
      <c r="Q2" s="65">
        <f t="shared" si="0"/>
        <v>41740</v>
      </c>
      <c r="R2" s="65">
        <f t="shared" si="0"/>
        <v>41771</v>
      </c>
      <c r="S2" s="65">
        <f t="shared" si="0"/>
        <v>41802</v>
      </c>
      <c r="T2" s="65">
        <f t="shared" si="0"/>
        <v>41833</v>
      </c>
      <c r="U2" s="65">
        <f t="shared" si="0"/>
        <v>41864</v>
      </c>
      <c r="V2" s="65">
        <f t="shared" si="0"/>
        <v>41895</v>
      </c>
      <c r="W2" s="65">
        <f t="shared" si="0"/>
        <v>41926</v>
      </c>
      <c r="X2" s="65">
        <f t="shared" si="0"/>
        <v>41957</v>
      </c>
      <c r="Y2" s="65">
        <f t="shared" si="0"/>
        <v>41988</v>
      </c>
      <c r="Z2" s="66">
        <f t="shared" si="0"/>
        <v>42019</v>
      </c>
      <c r="AA2" s="65">
        <f t="shared" si="0"/>
        <v>42050</v>
      </c>
      <c r="AB2" s="65">
        <f t="shared" si="0"/>
        <v>42081</v>
      </c>
      <c r="AC2" s="65">
        <f t="shared" si="0"/>
        <v>42112</v>
      </c>
      <c r="AD2" s="65">
        <f t="shared" si="0"/>
        <v>42143</v>
      </c>
      <c r="AE2" s="65">
        <f t="shared" si="0"/>
        <v>42174</v>
      </c>
      <c r="AF2" s="65">
        <f t="shared" si="0"/>
        <v>42205</v>
      </c>
      <c r="AG2" s="65">
        <f t="shared" si="0"/>
        <v>42236</v>
      </c>
      <c r="AH2" s="65">
        <f t="shared" si="0"/>
        <v>42267</v>
      </c>
      <c r="AI2" s="65">
        <f t="shared" si="0"/>
        <v>42298</v>
      </c>
      <c r="AJ2" s="65">
        <f t="shared" si="0"/>
        <v>42329</v>
      </c>
      <c r="AK2" s="65">
        <f t="shared" si="0"/>
        <v>42360</v>
      </c>
      <c r="AL2" s="64"/>
    </row>
    <row r="3" spans="1:38" x14ac:dyDescent="0.25">
      <c r="A3" s="67" t="s">
        <v>50</v>
      </c>
      <c r="B3" s="96" t="s">
        <v>53</v>
      </c>
      <c r="C3" s="96" t="s">
        <v>53</v>
      </c>
      <c r="D3" s="96" t="s">
        <v>53</v>
      </c>
      <c r="E3" s="96" t="s">
        <v>53</v>
      </c>
      <c r="F3" s="96" t="s">
        <v>53</v>
      </c>
      <c r="G3" s="97" t="s">
        <v>53</v>
      </c>
      <c r="H3" s="96" t="s">
        <v>53</v>
      </c>
      <c r="I3" s="98" t="s">
        <v>54</v>
      </c>
      <c r="J3" s="98" t="s">
        <v>54</v>
      </c>
      <c r="K3" s="98" t="s">
        <v>54</v>
      </c>
      <c r="L3" s="98" t="s">
        <v>54</v>
      </c>
      <c r="M3" s="98" t="s">
        <v>54</v>
      </c>
      <c r="N3" s="99" t="s">
        <v>54</v>
      </c>
      <c r="O3" s="99" t="s">
        <v>54</v>
      </c>
      <c r="P3" s="99" t="s">
        <v>54</v>
      </c>
      <c r="Q3" s="99" t="s">
        <v>54</v>
      </c>
      <c r="R3" s="99" t="s">
        <v>54</v>
      </c>
      <c r="S3" s="99" t="s">
        <v>54</v>
      </c>
      <c r="T3" s="100" t="s">
        <v>55</v>
      </c>
      <c r="U3" s="100" t="s">
        <v>55</v>
      </c>
      <c r="V3" s="100" t="s">
        <v>55</v>
      </c>
      <c r="W3" s="100" t="s">
        <v>55</v>
      </c>
      <c r="X3" s="100" t="s">
        <v>55</v>
      </c>
      <c r="Y3" s="100" t="s">
        <v>55</v>
      </c>
      <c r="Z3" s="100" t="s">
        <v>55</v>
      </c>
      <c r="AA3" s="100" t="s">
        <v>55</v>
      </c>
      <c r="AB3" s="100" t="s">
        <v>55</v>
      </c>
      <c r="AC3" s="100" t="s">
        <v>55</v>
      </c>
      <c r="AD3" s="100" t="s">
        <v>55</v>
      </c>
      <c r="AE3" s="100" t="s">
        <v>55</v>
      </c>
      <c r="AF3" s="101" t="s">
        <v>56</v>
      </c>
      <c r="AG3" s="68"/>
      <c r="AL3" s="64"/>
    </row>
    <row r="4" spans="1:38" x14ac:dyDescent="0.25">
      <c r="A4" s="67"/>
      <c r="B4" s="102"/>
      <c r="C4" s="102"/>
      <c r="D4" s="102"/>
      <c r="E4" s="102"/>
      <c r="F4" s="102"/>
      <c r="G4" s="102"/>
      <c r="H4" s="102"/>
      <c r="I4" s="103"/>
      <c r="J4" s="103"/>
      <c r="K4" s="103"/>
      <c r="L4" s="103"/>
      <c r="M4" s="103"/>
      <c r="N4" s="104"/>
      <c r="O4" s="104"/>
      <c r="P4" s="104"/>
      <c r="Q4" s="104"/>
      <c r="R4" s="104"/>
      <c r="S4" s="104"/>
      <c r="T4" s="69" t="s">
        <v>57</v>
      </c>
      <c r="U4" s="69" t="s">
        <v>57</v>
      </c>
      <c r="V4" s="69" t="s">
        <v>57</v>
      </c>
      <c r="W4" s="69" t="s">
        <v>57</v>
      </c>
      <c r="X4" s="69" t="s">
        <v>57</v>
      </c>
      <c r="Y4" s="69" t="s">
        <v>57</v>
      </c>
      <c r="Z4" s="70" t="s">
        <v>57</v>
      </c>
      <c r="AA4" s="71" t="s">
        <v>57</v>
      </c>
      <c r="AB4" s="71" t="s">
        <v>57</v>
      </c>
      <c r="AC4" s="71" t="s">
        <v>57</v>
      </c>
      <c r="AD4" s="71" t="s">
        <v>57</v>
      </c>
      <c r="AE4" s="71" t="s">
        <v>57</v>
      </c>
      <c r="AF4" s="105"/>
      <c r="AL4" s="64"/>
    </row>
    <row r="5" spans="1:38" x14ac:dyDescent="0.25">
      <c r="A5" s="67" t="s">
        <v>51</v>
      </c>
      <c r="B5" s="97" t="s">
        <v>53</v>
      </c>
      <c r="C5" s="97" t="s">
        <v>53</v>
      </c>
      <c r="D5" s="97" t="s">
        <v>53</v>
      </c>
      <c r="E5" s="97" t="s">
        <v>53</v>
      </c>
      <c r="F5" s="97" t="s">
        <v>53</v>
      </c>
      <c r="G5" s="97" t="s">
        <v>53</v>
      </c>
      <c r="H5" s="97" t="s">
        <v>53</v>
      </c>
      <c r="I5" s="106" t="s">
        <v>58</v>
      </c>
      <c r="J5" s="106" t="s">
        <v>58</v>
      </c>
      <c r="K5" s="106" t="s">
        <v>58</v>
      </c>
      <c r="L5" s="106" t="s">
        <v>58</v>
      </c>
      <c r="M5" s="106" t="s">
        <v>58</v>
      </c>
      <c r="N5" s="107" t="s">
        <v>58</v>
      </c>
      <c r="O5" s="107" t="s">
        <v>58</v>
      </c>
      <c r="P5" s="107" t="s">
        <v>58</v>
      </c>
      <c r="Q5" s="107" t="s">
        <v>58</v>
      </c>
      <c r="R5" s="107" t="s">
        <v>58</v>
      </c>
      <c r="S5" s="107" t="s">
        <v>58</v>
      </c>
      <c r="T5" s="107" t="s">
        <v>58</v>
      </c>
      <c r="U5" s="108" t="s">
        <v>59</v>
      </c>
      <c r="V5" s="108" t="s">
        <v>59</v>
      </c>
      <c r="W5" s="108" t="s">
        <v>59</v>
      </c>
      <c r="X5" s="108" t="s">
        <v>59</v>
      </c>
      <c r="Y5" s="108" t="s">
        <v>59</v>
      </c>
      <c r="Z5" s="108" t="s">
        <v>59</v>
      </c>
      <c r="AA5" s="108" t="s">
        <v>59</v>
      </c>
      <c r="AB5" s="108" t="s">
        <v>59</v>
      </c>
      <c r="AC5" s="108" t="s">
        <v>59</v>
      </c>
      <c r="AD5" s="108" t="s">
        <v>59</v>
      </c>
      <c r="AE5" s="101" t="s">
        <v>56</v>
      </c>
      <c r="AF5" s="101" t="s">
        <v>56</v>
      </c>
      <c r="AG5" s="101" t="s">
        <v>56</v>
      </c>
      <c r="AH5" s="101" t="s">
        <v>56</v>
      </c>
      <c r="AI5" s="101" t="s">
        <v>56</v>
      </c>
      <c r="AJ5" s="101" t="s">
        <v>56</v>
      </c>
      <c r="AK5" s="101" t="s">
        <v>56</v>
      </c>
      <c r="AL5" s="64"/>
    </row>
    <row r="6" spans="1:38" x14ac:dyDescent="0.25">
      <c r="A6" s="67"/>
      <c r="B6" s="102"/>
      <c r="C6" s="102"/>
      <c r="D6" s="102"/>
      <c r="E6" s="102"/>
      <c r="F6" s="102"/>
      <c r="G6" s="102"/>
      <c r="H6" s="102"/>
      <c r="I6" s="109"/>
      <c r="J6" s="109"/>
      <c r="K6" s="109"/>
      <c r="L6" s="109"/>
      <c r="M6" s="109"/>
      <c r="N6" s="110"/>
      <c r="O6" s="110"/>
      <c r="P6" s="110"/>
      <c r="Q6" s="110"/>
      <c r="R6" s="110"/>
      <c r="S6" s="110"/>
      <c r="T6" s="110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05"/>
      <c r="AF6" s="105"/>
      <c r="AG6" s="105"/>
      <c r="AH6" s="105"/>
      <c r="AI6" s="105"/>
      <c r="AJ6" s="105"/>
      <c r="AK6" s="105"/>
      <c r="AL6" s="64"/>
    </row>
    <row r="7" spans="1:38" x14ac:dyDescent="0.25">
      <c r="A7" s="67" t="s">
        <v>52</v>
      </c>
      <c r="B7" s="112" t="s">
        <v>60</v>
      </c>
      <c r="C7" s="113" t="s">
        <v>53</v>
      </c>
      <c r="D7" s="114" t="s">
        <v>60</v>
      </c>
      <c r="E7" s="113" t="s">
        <v>53</v>
      </c>
      <c r="F7" s="113" t="s">
        <v>53</v>
      </c>
      <c r="G7" s="114" t="s">
        <v>60</v>
      </c>
      <c r="H7" s="114" t="s">
        <v>60</v>
      </c>
      <c r="I7" s="114" t="s">
        <v>60</v>
      </c>
      <c r="J7" s="114" t="s">
        <v>60</v>
      </c>
      <c r="K7" s="115" t="s">
        <v>61</v>
      </c>
      <c r="L7" s="116" t="s">
        <v>58</v>
      </c>
      <c r="M7" s="116" t="s">
        <v>58</v>
      </c>
      <c r="N7" s="116" t="s">
        <v>58</v>
      </c>
      <c r="O7" s="116" t="s">
        <v>58</v>
      </c>
      <c r="P7" s="116" t="s">
        <v>58</v>
      </c>
      <c r="Q7" s="116" t="s">
        <v>58</v>
      </c>
      <c r="R7" s="117" t="s">
        <v>62</v>
      </c>
      <c r="S7" s="117" t="s">
        <v>62</v>
      </c>
      <c r="T7" s="117" t="s">
        <v>62</v>
      </c>
      <c r="U7" s="117" t="s">
        <v>62</v>
      </c>
      <c r="V7" s="117" t="s">
        <v>63</v>
      </c>
      <c r="W7" s="117" t="s">
        <v>63</v>
      </c>
      <c r="X7" s="117" t="s">
        <v>62</v>
      </c>
      <c r="Y7" s="117" t="s">
        <v>62</v>
      </c>
      <c r="Z7" s="117" t="s">
        <v>62</v>
      </c>
      <c r="AA7" s="117" t="s">
        <v>62</v>
      </c>
      <c r="AB7" s="117" t="s">
        <v>62</v>
      </c>
      <c r="AC7" s="117" t="s">
        <v>62</v>
      </c>
      <c r="AD7" s="105" t="s">
        <v>56</v>
      </c>
      <c r="AE7" s="105" t="s">
        <v>56</v>
      </c>
      <c r="AF7" s="68"/>
      <c r="AL7" s="64"/>
    </row>
    <row r="8" spans="1:38" x14ac:dyDescent="0.25">
      <c r="A8" s="67"/>
      <c r="B8" s="118"/>
      <c r="C8" s="119"/>
      <c r="D8" s="120"/>
      <c r="E8" s="119"/>
      <c r="F8" s="119"/>
      <c r="G8" s="121"/>
      <c r="H8" s="121"/>
      <c r="I8" s="121"/>
      <c r="J8" s="121"/>
      <c r="K8" s="122" t="s">
        <v>68</v>
      </c>
      <c r="L8" s="123"/>
      <c r="M8" s="123"/>
      <c r="N8" s="123"/>
      <c r="O8" s="123"/>
      <c r="P8" s="123"/>
      <c r="Q8" s="123"/>
      <c r="R8" s="124" t="s">
        <v>64</v>
      </c>
      <c r="S8" s="124" t="s">
        <v>64</v>
      </c>
      <c r="T8" s="124" t="s">
        <v>64</v>
      </c>
      <c r="U8" s="124" t="s">
        <v>64</v>
      </c>
      <c r="V8" s="100" t="s">
        <v>65</v>
      </c>
      <c r="W8" s="100" t="s">
        <v>65</v>
      </c>
      <c r="X8" s="124" t="s">
        <v>64</v>
      </c>
      <c r="Y8" s="124" t="s">
        <v>64</v>
      </c>
      <c r="Z8" s="124" t="s">
        <v>64</v>
      </c>
      <c r="AA8" s="124" t="s">
        <v>64</v>
      </c>
      <c r="AB8" s="124" t="s">
        <v>64</v>
      </c>
      <c r="AC8" s="124" t="s">
        <v>64</v>
      </c>
      <c r="AD8" s="125"/>
      <c r="AE8" s="125"/>
      <c r="AL8" s="64"/>
    </row>
    <row r="9" spans="1:38" x14ac:dyDescent="0.25">
      <c r="A9" s="67"/>
      <c r="B9" s="126"/>
      <c r="C9" s="119"/>
      <c r="D9" s="127"/>
      <c r="E9" s="119"/>
      <c r="F9" s="119"/>
      <c r="G9" s="127"/>
      <c r="H9" s="127"/>
      <c r="I9" s="127"/>
      <c r="J9" s="127"/>
      <c r="K9" s="128" t="s">
        <v>66</v>
      </c>
      <c r="L9" s="129"/>
      <c r="M9" s="129"/>
      <c r="N9" s="129"/>
      <c r="O9" s="129"/>
      <c r="P9" s="129"/>
      <c r="Q9" s="129"/>
      <c r="R9" s="130" t="s">
        <v>67</v>
      </c>
      <c r="S9" s="130" t="s">
        <v>67</v>
      </c>
      <c r="T9" s="130" t="s">
        <v>67</v>
      </c>
      <c r="U9" s="130" t="s">
        <v>67</v>
      </c>
      <c r="V9" s="73" t="s">
        <v>67</v>
      </c>
      <c r="W9" s="73" t="s">
        <v>67</v>
      </c>
      <c r="X9" s="72" t="s">
        <v>67</v>
      </c>
      <c r="Y9" s="72" t="s">
        <v>67</v>
      </c>
      <c r="Z9" s="74" t="s">
        <v>67</v>
      </c>
      <c r="AA9" s="72" t="s">
        <v>67</v>
      </c>
      <c r="AB9" s="72" t="s">
        <v>67</v>
      </c>
      <c r="AC9" s="75" t="s">
        <v>67</v>
      </c>
      <c r="AD9" s="125"/>
      <c r="AE9" s="125"/>
      <c r="AL9" s="64"/>
    </row>
    <row r="10" spans="1:38" x14ac:dyDescent="0.25">
      <c r="N10" s="64"/>
      <c r="Z10" s="64"/>
      <c r="AL10" s="64"/>
    </row>
    <row r="11" spans="1:38" x14ac:dyDescent="0.25">
      <c r="N11" s="64"/>
      <c r="Z11" s="64"/>
      <c r="AL11" s="64"/>
    </row>
    <row r="12" spans="1:38" x14ac:dyDescent="0.25">
      <c r="N12" s="64"/>
      <c r="Z12" s="64"/>
      <c r="AL12" s="64"/>
    </row>
    <row r="13" spans="1:38" x14ac:dyDescent="0.25">
      <c r="N13" s="64"/>
      <c r="Z13" s="64"/>
    </row>
    <row r="14" spans="1:38" x14ac:dyDescent="0.25">
      <c r="A14" s="76"/>
    </row>
    <row r="15" spans="1:38" x14ac:dyDescent="0.25">
      <c r="A15" s="76"/>
    </row>
    <row r="16" spans="1:38" x14ac:dyDescent="0.25">
      <c r="A16" s="76"/>
    </row>
    <row r="17" spans="1:24" x14ac:dyDescent="0.25">
      <c r="A17" s="76"/>
      <c r="V17" s="77"/>
      <c r="W17" s="78"/>
    </row>
    <row r="18" spans="1:24" x14ac:dyDescent="0.25">
      <c r="A18" s="76"/>
      <c r="V18" s="77"/>
      <c r="W18" s="78"/>
    </row>
    <row r="19" spans="1:24" x14ac:dyDescent="0.25">
      <c r="A19" s="76"/>
      <c r="V19" s="77"/>
      <c r="W19" s="78"/>
    </row>
    <row r="20" spans="1:24" x14ac:dyDescent="0.25">
      <c r="A20" s="76"/>
    </row>
    <row r="21" spans="1:24" x14ac:dyDescent="0.25">
      <c r="A21" s="76"/>
    </row>
    <row r="22" spans="1:24" x14ac:dyDescent="0.25">
      <c r="A22" s="76"/>
      <c r="T22" s="77"/>
      <c r="U22" s="77"/>
      <c r="V22" s="77"/>
      <c r="W22" s="77"/>
      <c r="X22" s="79"/>
    </row>
    <row r="23" spans="1:24" x14ac:dyDescent="0.25">
      <c r="A23" s="76"/>
      <c r="T23" s="77"/>
      <c r="U23" s="77"/>
      <c r="V23" s="77"/>
      <c r="W23" s="77"/>
      <c r="X23" s="79"/>
    </row>
    <row r="24" spans="1:24" x14ac:dyDescent="0.25">
      <c r="A24" s="76"/>
      <c r="T24" s="77"/>
      <c r="U24" s="77"/>
      <c r="V24" s="77"/>
      <c r="W24" s="77"/>
      <c r="X24" s="79"/>
    </row>
    <row r="25" spans="1:24" x14ac:dyDescent="0.25">
      <c r="A25" s="76"/>
      <c r="T25" s="77"/>
      <c r="U25" s="77"/>
      <c r="V25" s="77"/>
      <c r="W25" s="77"/>
      <c r="X25" s="79"/>
    </row>
    <row r="26" spans="1:24" x14ac:dyDescent="0.25">
      <c r="A26" s="76"/>
    </row>
    <row r="27" spans="1:24" x14ac:dyDescent="0.25">
      <c r="A27" s="76"/>
    </row>
    <row r="28" spans="1:24" x14ac:dyDescent="0.25">
      <c r="A28" s="76"/>
    </row>
    <row r="29" spans="1:24" x14ac:dyDescent="0.25">
      <c r="A29" s="76"/>
      <c r="T29" s="77"/>
      <c r="U29" s="77"/>
      <c r="V29" s="77"/>
      <c r="W29" s="77"/>
    </row>
    <row r="30" spans="1:24" x14ac:dyDescent="0.25">
      <c r="A30" s="76"/>
    </row>
    <row r="31" spans="1:24" x14ac:dyDescent="0.25">
      <c r="A31" s="76"/>
    </row>
    <row r="32" spans="1:24" x14ac:dyDescent="0.25">
      <c r="A32" s="76"/>
    </row>
    <row r="33" spans="1:1" x14ac:dyDescent="0.25">
      <c r="A33" s="76"/>
    </row>
    <row r="34" spans="1:1" x14ac:dyDescent="0.25">
      <c r="A34" s="76"/>
    </row>
    <row r="35" spans="1:1" x14ac:dyDescent="0.25">
      <c r="A35" s="76"/>
    </row>
    <row r="36" spans="1:1" x14ac:dyDescent="0.25">
      <c r="A36" s="76"/>
    </row>
    <row r="37" spans="1:1" x14ac:dyDescent="0.25">
      <c r="A37" s="76"/>
    </row>
    <row r="38" spans="1:1" x14ac:dyDescent="0.25">
      <c r="A38" s="76"/>
    </row>
    <row r="39" spans="1:1" x14ac:dyDescent="0.25">
      <c r="A39" s="76"/>
    </row>
    <row r="40" spans="1:1" x14ac:dyDescent="0.25">
      <c r="A40" s="76"/>
    </row>
    <row r="53" spans="1:16" x14ac:dyDescent="0.25"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</row>
    <row r="55" spans="1:16" x14ac:dyDescent="0.25">
      <c r="B55" s="81"/>
      <c r="C55" s="81"/>
      <c r="D55" s="81"/>
      <c r="E55" s="81"/>
      <c r="F55" s="81"/>
      <c r="G55" s="81"/>
      <c r="H55" s="81"/>
      <c r="I55" s="81"/>
      <c r="J55" s="81"/>
      <c r="K55" s="81"/>
      <c r="M55" s="81"/>
      <c r="N55" s="77" t="e">
        <f>M55/M53</f>
        <v>#DIV/0!</v>
      </c>
      <c r="P55" s="82"/>
    </row>
    <row r="56" spans="1:16" x14ac:dyDescent="0.25">
      <c r="B56" s="81"/>
      <c r="C56" s="81"/>
      <c r="D56" s="81"/>
      <c r="E56" s="81"/>
      <c r="F56" s="81"/>
      <c r="G56" s="81"/>
      <c r="H56" s="81"/>
      <c r="I56" s="81"/>
      <c r="J56" s="81"/>
      <c r="K56" s="81"/>
      <c r="M56" s="81"/>
      <c r="N56" s="77" t="e">
        <f>M56/M53</f>
        <v>#DIV/0!</v>
      </c>
    </row>
    <row r="57" spans="1:16" x14ac:dyDescent="0.25">
      <c r="B57" s="81"/>
      <c r="C57" s="81"/>
      <c r="D57" s="81"/>
      <c r="E57" s="81"/>
      <c r="F57" s="81"/>
      <c r="G57" s="81"/>
      <c r="H57" s="81"/>
      <c r="I57" s="81"/>
      <c r="J57" s="81"/>
      <c r="K57" s="81"/>
      <c r="M57" s="81"/>
      <c r="N57" s="77" t="e">
        <f>M57/M53</f>
        <v>#DIV/0!</v>
      </c>
      <c r="P57" s="82"/>
    </row>
    <row r="58" spans="1:16" x14ac:dyDescent="0.25">
      <c r="A58" s="83"/>
    </row>
    <row r="59" spans="1:16" x14ac:dyDescent="0.25">
      <c r="B59" s="84"/>
      <c r="C59" s="11"/>
    </row>
    <row r="60" spans="1:16" x14ac:dyDescent="0.25">
      <c r="B60" s="85"/>
      <c r="E60" s="81"/>
      <c r="F60" s="86"/>
      <c r="G60" s="86"/>
    </row>
    <row r="61" spans="1:16" x14ac:dyDescent="0.25">
      <c r="B61" s="85"/>
      <c r="E61" s="81"/>
      <c r="F61" s="86"/>
      <c r="G61" s="86"/>
    </row>
    <row r="62" spans="1:16" x14ac:dyDescent="0.25">
      <c r="B62" s="85"/>
      <c r="E62" s="81"/>
      <c r="F62" s="86"/>
      <c r="G62" s="86"/>
    </row>
    <row r="63" spans="1:16" x14ac:dyDescent="0.25">
      <c r="C63" s="87"/>
      <c r="D63" s="80"/>
      <c r="E63" s="80"/>
      <c r="F63" s="86"/>
      <c r="G63" s="86"/>
    </row>
    <row r="64" spans="1:16" x14ac:dyDescent="0.25">
      <c r="C64" s="86"/>
    </row>
    <row r="65" spans="2:8" x14ac:dyDescent="0.25">
      <c r="C65" s="86"/>
    </row>
    <row r="66" spans="2:8" x14ac:dyDescent="0.25">
      <c r="C66" s="86"/>
    </row>
    <row r="68" spans="2:8" x14ac:dyDescent="0.25">
      <c r="B68" s="84"/>
      <c r="C68" s="86"/>
    </row>
    <row r="69" spans="2:8" x14ac:dyDescent="0.25">
      <c r="D69" s="81"/>
      <c r="E69" s="86"/>
      <c r="G69" s="82"/>
    </row>
    <row r="70" spans="2:8" x14ac:dyDescent="0.25">
      <c r="D70" s="81"/>
      <c r="E70" s="86"/>
      <c r="G70" s="82"/>
      <c r="H70" s="86"/>
    </row>
    <row r="71" spans="2:8" x14ac:dyDescent="0.25">
      <c r="C71" s="86"/>
      <c r="D71" s="81"/>
      <c r="E71" s="77"/>
    </row>
    <row r="74" spans="2:8" x14ac:dyDescent="0.25">
      <c r="C74" s="77"/>
      <c r="D74" s="82"/>
    </row>
    <row r="77" spans="2:8" x14ac:dyDescent="0.25">
      <c r="B77" s="84"/>
    </row>
    <row r="78" spans="2:8" x14ac:dyDescent="0.25">
      <c r="B78" s="84"/>
      <c r="C78" s="81"/>
      <c r="D78" s="85"/>
      <c r="E78" s="82"/>
    </row>
    <row r="79" spans="2:8" x14ac:dyDescent="0.25">
      <c r="B79" s="84"/>
      <c r="C79" s="81"/>
      <c r="E79" s="82"/>
    </row>
    <row r="80" spans="2:8" x14ac:dyDescent="0.25">
      <c r="C80" s="88"/>
    </row>
  </sheetData>
  <mergeCells count="75">
    <mergeCell ref="AE7:AE9"/>
    <mergeCell ref="M7:M9"/>
    <mergeCell ref="N7:N9"/>
    <mergeCell ref="O7:O9"/>
    <mergeCell ref="P7:P9"/>
    <mergeCell ref="Q7:Q9"/>
    <mergeCell ref="AD7:AD9"/>
    <mergeCell ref="F7:F9"/>
    <mergeCell ref="G7:G9"/>
    <mergeCell ref="H7:H9"/>
    <mergeCell ref="I7:I9"/>
    <mergeCell ref="J7:J9"/>
    <mergeCell ref="L7:L9"/>
    <mergeCell ref="AG5:AG6"/>
    <mergeCell ref="AH5:AH6"/>
    <mergeCell ref="AI5:AI6"/>
    <mergeCell ref="AJ5:AJ6"/>
    <mergeCell ref="AK5:AK6"/>
    <mergeCell ref="A7:A9"/>
    <mergeCell ref="B7:B9"/>
    <mergeCell ref="C7:C9"/>
    <mergeCell ref="D7:D9"/>
    <mergeCell ref="E7:E9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S3:S4"/>
    <mergeCell ref="AF3:AF4"/>
    <mergeCell ref="A5:A6"/>
    <mergeCell ref="B5:B6"/>
    <mergeCell ref="C5:C6"/>
    <mergeCell ref="D5:D6"/>
    <mergeCell ref="E5:E6"/>
    <mergeCell ref="F5:F6"/>
    <mergeCell ref="G5:G6"/>
    <mergeCell ref="H5:H6"/>
    <mergeCell ref="M3:M4"/>
    <mergeCell ref="N3:N4"/>
    <mergeCell ref="O3:O4"/>
    <mergeCell ref="P3:P4"/>
    <mergeCell ref="Q3:Q4"/>
    <mergeCell ref="R3:R4"/>
    <mergeCell ref="G3:G4"/>
    <mergeCell ref="H3:H4"/>
    <mergeCell ref="I3:I4"/>
    <mergeCell ref="J3:J4"/>
    <mergeCell ref="K3:K4"/>
    <mergeCell ref="L3:L4"/>
    <mergeCell ref="A3:A4"/>
    <mergeCell ref="B3:B4"/>
    <mergeCell ref="C3:C4"/>
    <mergeCell ref="D3:D4"/>
    <mergeCell ref="E3:E4"/>
    <mergeCell ref="F3:F4"/>
  </mergeCells>
  <pageMargins left="0.25" right="0.25" top="0.75" bottom="0.75" header="0.3" footer="0.3"/>
  <pageSetup scale="42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3"/>
  <sheetViews>
    <sheetView showWhiteSpace="0" topLeftCell="B1" zoomScale="90" zoomScaleNormal="90" workbookViewId="0">
      <pane xSplit="4665" ySplit="1950" topLeftCell="A3" activePane="bottomRight"/>
      <selection pane="topRight"/>
      <selection pane="bottomLeft" activeCell="A9" sqref="A9"/>
      <selection pane="bottomRight" activeCell="B9" sqref="B9"/>
    </sheetView>
  </sheetViews>
  <sheetFormatPr defaultRowHeight="15" x14ac:dyDescent="0.25"/>
  <cols>
    <col min="1" max="1" width="36.28515625" customWidth="1"/>
    <col min="2" max="2" width="9.42578125" customWidth="1"/>
    <col min="3" max="8" width="10.42578125" customWidth="1"/>
  </cols>
  <sheetData>
    <row r="1" spans="1:26" x14ac:dyDescent="0.25">
      <c r="B1">
        <v>2013</v>
      </c>
      <c r="C1" s="63">
        <v>2014</v>
      </c>
      <c r="D1" s="63"/>
      <c r="E1" s="63"/>
      <c r="F1" s="63"/>
      <c r="G1" s="63"/>
      <c r="H1" s="63"/>
      <c r="I1" s="63"/>
      <c r="J1" s="63"/>
      <c r="K1" s="63"/>
      <c r="O1" s="63">
        <v>2015</v>
      </c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26" ht="18.75" customHeight="1" x14ac:dyDescent="0.25">
      <c r="A2" s="7" t="s">
        <v>17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6" x14ac:dyDescent="0.25">
      <c r="A3" s="6" t="s">
        <v>18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6" x14ac:dyDescent="0.25">
      <c r="A4" s="8" t="s">
        <v>16</v>
      </c>
      <c r="B4" s="5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x14ac:dyDescent="0.25">
      <c r="A5" s="9" t="s">
        <v>15</v>
      </c>
    </row>
    <row r="6" spans="1:26" x14ac:dyDescent="0.25">
      <c r="B6" t="s">
        <v>0</v>
      </c>
      <c r="C6" t="s">
        <v>1</v>
      </c>
      <c r="D6" t="s">
        <v>2</v>
      </c>
      <c r="E6" t="s">
        <v>11</v>
      </c>
      <c r="F6" t="s">
        <v>3</v>
      </c>
      <c r="G6" t="s">
        <v>4</v>
      </c>
      <c r="H6" t="s">
        <v>5</v>
      </c>
      <c r="I6" t="s">
        <v>6</v>
      </c>
      <c r="J6" t="s">
        <v>7</v>
      </c>
      <c r="K6" t="s">
        <v>8</v>
      </c>
      <c r="L6" t="s">
        <v>9</v>
      </c>
      <c r="M6" t="s">
        <v>10</v>
      </c>
      <c r="N6" t="s">
        <v>0</v>
      </c>
      <c r="O6" t="s">
        <v>1</v>
      </c>
      <c r="P6" t="s">
        <v>2</v>
      </c>
      <c r="Q6" t="s">
        <v>11</v>
      </c>
      <c r="R6" t="s">
        <v>12</v>
      </c>
      <c r="S6" t="s">
        <v>4</v>
      </c>
      <c r="T6" t="s">
        <v>5</v>
      </c>
      <c r="U6" t="s">
        <v>6</v>
      </c>
      <c r="V6" t="s">
        <v>7</v>
      </c>
      <c r="W6" t="s">
        <v>8</v>
      </c>
      <c r="X6" t="s">
        <v>13</v>
      </c>
      <c r="Y6" t="s">
        <v>14</v>
      </c>
      <c r="Z6" t="s">
        <v>0</v>
      </c>
    </row>
    <row r="7" spans="1:26" ht="105" x14ac:dyDescent="0.25">
      <c r="A7" s="1" t="s">
        <v>21</v>
      </c>
      <c r="B7" s="1" t="s">
        <v>22</v>
      </c>
      <c r="C7" s="1" t="s">
        <v>22</v>
      </c>
      <c r="D7" s="1" t="s">
        <v>22</v>
      </c>
      <c r="E7" s="1" t="s">
        <v>22</v>
      </c>
      <c r="F7" s="1" t="s">
        <v>22</v>
      </c>
      <c r="G7" s="1" t="s">
        <v>23</v>
      </c>
      <c r="H7" s="1" t="s">
        <v>23</v>
      </c>
      <c r="I7" s="1" t="s">
        <v>24</v>
      </c>
      <c r="J7" s="1" t="s">
        <v>25</v>
      </c>
      <c r="K7" s="1" t="s">
        <v>25</v>
      </c>
      <c r="L7" s="1" t="s">
        <v>25</v>
      </c>
      <c r="M7" s="1" t="s">
        <v>25</v>
      </c>
      <c r="N7" s="1" t="s">
        <v>25</v>
      </c>
      <c r="O7" s="1" t="s">
        <v>27</v>
      </c>
      <c r="P7" s="1" t="s">
        <v>27</v>
      </c>
      <c r="Q7" s="1" t="s">
        <v>27</v>
      </c>
      <c r="R7" s="1" t="s">
        <v>27</v>
      </c>
      <c r="S7" s="1" t="s">
        <v>28</v>
      </c>
      <c r="T7" s="1" t="s">
        <v>28</v>
      </c>
      <c r="U7" s="1" t="s">
        <v>28</v>
      </c>
      <c r="V7" s="1" t="s">
        <v>28</v>
      </c>
      <c r="W7" s="1" t="s">
        <v>28</v>
      </c>
      <c r="X7" s="1" t="s">
        <v>26</v>
      </c>
      <c r="Y7" s="1" t="s">
        <v>26</v>
      </c>
      <c r="Z7" s="1"/>
    </row>
    <row r="8" spans="1:26" ht="105" x14ac:dyDescent="0.25">
      <c r="A8" s="1" t="s">
        <v>19</v>
      </c>
      <c r="B8" s="10" t="s">
        <v>29</v>
      </c>
      <c r="C8" s="10" t="s">
        <v>29</v>
      </c>
      <c r="D8" s="10" t="s">
        <v>29</v>
      </c>
      <c r="E8" s="10" t="s">
        <v>29</v>
      </c>
      <c r="F8" s="10" t="s">
        <v>29</v>
      </c>
      <c r="G8" s="10" t="s">
        <v>30</v>
      </c>
      <c r="H8" s="10" t="s">
        <v>30</v>
      </c>
      <c r="I8" s="10" t="s">
        <v>30</v>
      </c>
      <c r="J8" s="10" t="s">
        <v>31</v>
      </c>
      <c r="K8" s="10" t="s">
        <v>31</v>
      </c>
      <c r="L8" s="10" t="s">
        <v>31</v>
      </c>
      <c r="M8" s="10" t="s">
        <v>31</v>
      </c>
      <c r="N8" s="1" t="s">
        <v>32</v>
      </c>
      <c r="O8" s="1" t="s">
        <v>32</v>
      </c>
      <c r="P8" s="1" t="s">
        <v>32</v>
      </c>
      <c r="Q8" s="1" t="s">
        <v>32</v>
      </c>
      <c r="R8" s="1" t="s">
        <v>32</v>
      </c>
      <c r="S8" s="1" t="s">
        <v>33</v>
      </c>
      <c r="T8" s="1" t="s">
        <v>33</v>
      </c>
      <c r="U8" s="1" t="s">
        <v>33</v>
      </c>
      <c r="V8" s="1" t="s">
        <v>33</v>
      </c>
      <c r="W8" s="1" t="s">
        <v>34</v>
      </c>
      <c r="X8" s="1" t="s">
        <v>34</v>
      </c>
      <c r="Y8" s="1" t="s">
        <v>34</v>
      </c>
      <c r="Z8" s="1"/>
    </row>
    <row r="9" spans="1:26" ht="90" x14ac:dyDescent="0.25">
      <c r="A9" s="1" t="s">
        <v>20</v>
      </c>
      <c r="B9" t="s">
        <v>35</v>
      </c>
    </row>
    <row r="10" spans="1:26" x14ac:dyDescent="0.25">
      <c r="A10" s="1"/>
    </row>
    <row r="11" spans="1:26" x14ac:dyDescent="0.25">
      <c r="B11">
        <f>40*52</f>
        <v>2080</v>
      </c>
    </row>
    <row r="12" spans="1:26" x14ac:dyDescent="0.25">
      <c r="B12">
        <v>1666</v>
      </c>
      <c r="C12">
        <f>B11/2</f>
        <v>1040</v>
      </c>
    </row>
    <row r="13" spans="1:26" x14ac:dyDescent="0.25">
      <c r="B13">
        <v>1260</v>
      </c>
      <c r="C13">
        <f>B12+B13</f>
        <v>2926</v>
      </c>
    </row>
  </sheetData>
  <mergeCells count="2">
    <mergeCell ref="C1:K1"/>
    <mergeCell ref="O1:Z1"/>
  </mergeCells>
  <pageMargins left="0.7" right="0.7" top="0.75" bottom="0.75" header="0.3" footer="0.3"/>
  <pageSetup orientation="landscape" r:id="rId1"/>
  <headerFooter>
    <oddHeader>&amp;C&amp;"-,Bold"CBI Project and Staffing for 2014/2015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Projects</vt:lpstr>
      <vt:lpstr>Proposal</vt:lpstr>
      <vt:lpstr>In-kind</vt:lpstr>
      <vt:lpstr>Sheet2</vt:lpstr>
      <vt:lpstr>Sheet3</vt:lpstr>
      <vt:lpstr>Projects!Print_Area</vt:lpstr>
    </vt:vector>
  </TitlesOfParts>
  <Company>Missouri Botanical Garden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Trish Rose-Sandler</dc:creator>
  <cp:lastModifiedBy>William Ulate</cp:lastModifiedBy>
  <dcterms:created xsi:type="dcterms:W3CDTF">2014-01-08T19:56:27Z</dcterms:created>
  <dcterms:modified xsi:type="dcterms:W3CDTF">2014-04-03T15:42:50Z</dcterms:modified>
</cp:coreProperties>
</file>